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B9056B8A-9F44-B44E-BF9B-6ABADF3DF390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Building History" sheetId="1" r:id="rId1"/>
    <sheet name="Calculations" sheetId="2" state="hidden" r:id="rId2"/>
  </sheets>
  <definedNames>
    <definedName name="_xlnm.Print_Area" localSheetId="0">'Building History'!$A$1:$F$80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C55" i="2"/>
  <c r="C56" i="2"/>
  <c r="E57" i="2"/>
  <c r="C1" i="2"/>
  <c r="C5" i="2"/>
  <c r="C2" i="2"/>
  <c r="C54" i="2"/>
  <c r="C53" i="2"/>
  <c r="C52" i="2"/>
  <c r="C48" i="2"/>
  <c r="E49" i="2"/>
  <c r="D18" i="2"/>
  <c r="D20" i="2"/>
  <c r="C33" i="2"/>
  <c r="C31" i="2"/>
  <c r="D33" i="2"/>
  <c r="C32" i="2"/>
  <c r="C9" i="2"/>
  <c r="C10" i="2"/>
  <c r="C11" i="2"/>
  <c r="C12" i="2"/>
  <c r="C13" i="2"/>
  <c r="C14" i="2"/>
  <c r="C8" i="2"/>
  <c r="C24" i="2"/>
  <c r="B19" i="2"/>
  <c r="B20" i="2"/>
  <c r="H15" i="2"/>
  <c r="I15" i="2"/>
  <c r="B37" i="2"/>
  <c r="D23" i="2"/>
  <c r="B38" i="2"/>
  <c r="B21" i="2"/>
  <c r="B39" i="2"/>
  <c r="B22" i="2"/>
  <c r="B23" i="2"/>
  <c r="B41" i="2"/>
  <c r="B40" i="2"/>
  <c r="H10" i="2"/>
  <c r="H12" i="2"/>
  <c r="H14" i="2"/>
  <c r="H11" i="2"/>
  <c r="H8" i="2"/>
  <c r="H16" i="2"/>
  <c r="H13" i="2"/>
  <c r="I9" i="2"/>
  <c r="E59" i="2"/>
  <c r="E61" i="2"/>
  <c r="E62" i="2"/>
  <c r="E63" i="2"/>
  <c r="E65" i="2"/>
  <c r="E66" i="2"/>
  <c r="D32" i="2"/>
  <c r="G8" i="2"/>
  <c r="G16" i="2"/>
  <c r="G14" i="2"/>
  <c r="I14" i="2"/>
  <c r="D22" i="2"/>
  <c r="E16" i="2"/>
  <c r="H9" i="2"/>
  <c r="D19" i="2"/>
  <c r="D21" i="2"/>
  <c r="G10" i="2"/>
  <c r="I10" i="2"/>
  <c r="G12" i="2"/>
  <c r="I12" i="2"/>
  <c r="G13" i="2"/>
  <c r="I13" i="2"/>
  <c r="G11" i="2"/>
  <c r="I11" i="2"/>
  <c r="I16" i="2"/>
  <c r="I8" i="2"/>
</calcChain>
</file>

<file path=xl/sharedStrings.xml><?xml version="1.0" encoding="utf-8"?>
<sst xmlns="http://schemas.openxmlformats.org/spreadsheetml/2006/main" count="150" uniqueCount="121">
  <si>
    <t xml:space="preserve">Name: </t>
  </si>
  <si>
    <t xml:space="preserve">Purchase date: </t>
  </si>
  <si>
    <t>Building purchase price</t>
  </si>
  <si>
    <t>$</t>
  </si>
  <si>
    <t>Welcome Tax</t>
  </si>
  <si>
    <t>Inspector paid when buying</t>
  </si>
  <si>
    <t>Evaluator paid when buying</t>
  </si>
  <si>
    <t>Notary paid when buying</t>
  </si>
  <si>
    <t>Major works when buying</t>
  </si>
  <si>
    <t>Building</t>
  </si>
  <si>
    <t>Sale date</t>
  </si>
  <si>
    <t>Real estate agent commissions</t>
  </si>
  <si>
    <t>Others sale expenses (details)</t>
  </si>
  <si>
    <t>Capital expenses</t>
  </si>
  <si>
    <t>Did you made any renovations expenses which were improvements, that we also call capital expenses?</t>
  </si>
  <si>
    <t>For example, a personal residence must be insured if the downpayment is less than 20% of the value of the house.</t>
  </si>
  <si>
    <t>CMHC is usually added to the mortgage by the financial institution granting the mortgage.</t>
  </si>
  <si>
    <t>The amount you have to provide us also includes a tax which is calculated separately and paid directly by the buyer.</t>
  </si>
  <si>
    <t>Your financial institution can provide you this amount</t>
  </si>
  <si>
    <t>Purchase related information</t>
  </si>
  <si>
    <t>Disposition related information</t>
  </si>
  <si>
    <t>CMHC paid when buying*</t>
  </si>
  <si>
    <t>Land</t>
  </si>
  <si>
    <t>Certificate of localisation</t>
  </si>
  <si>
    <t>Notary fees</t>
  </si>
  <si>
    <t>Mortgage penalties when selling</t>
  </si>
  <si>
    <t>If yes, please provide the amount for each year you had the building in possession.</t>
  </si>
  <si>
    <t>These expenses, if any, shouldn't have been deducted of the rental income of the year they were done.</t>
  </si>
  <si>
    <t>Principal residence designation</t>
  </si>
  <si>
    <t>Recapture of capital cost allowance</t>
  </si>
  <si>
    <t>CMHC is Canada Mortgage and Housing Corporation</t>
  </si>
  <si>
    <t>In Canada, mortgage without a minimum downpayment must be insured by CMHC.</t>
  </si>
  <si>
    <t xml:space="preserve">Miscelleanous expenses related to the purchase </t>
  </si>
  <si>
    <t>(details please)</t>
  </si>
  <si>
    <t>YES</t>
  </si>
  <si>
    <t>NO</t>
  </si>
  <si>
    <t xml:space="preserve">Did the personnal use percentage of the building changed during the years ? </t>
  </si>
  <si>
    <t>If yes, please provide history.</t>
  </si>
  <si>
    <t xml:space="preserve">Have you ever claimed depreciation on the property ? </t>
  </si>
  <si>
    <t>If yes, confirm the fiscal depreciation expenses that were taken for each possession year.</t>
  </si>
  <si>
    <t>If not, please provide an history.</t>
  </si>
  <si>
    <t>Co-ownership changes</t>
  </si>
  <si>
    <t>*CMHC</t>
  </si>
  <si>
    <t>Sale price / merchant value at time of death</t>
  </si>
  <si>
    <t xml:space="preserve">Description of property : </t>
  </si>
  <si>
    <t xml:space="preserve">Ownership percentage : </t>
  </si>
  <si>
    <t>Adress of the property:</t>
  </si>
  <si>
    <t xml:space="preserve">Did you own the same percentage of this property at any time ? </t>
  </si>
  <si>
    <t>INFORMATIONS RÉLIÉES À l'ACHAT</t>
  </si>
  <si>
    <t>Achat - date exacte</t>
  </si>
  <si>
    <t>terrain</t>
  </si>
  <si>
    <t>Bâtiment</t>
  </si>
  <si>
    <t>Contrôle</t>
  </si>
  <si>
    <t>Achat - année seulement</t>
  </si>
  <si>
    <t>Source</t>
  </si>
  <si>
    <t>Prix immeuble</t>
  </si>
  <si>
    <t>Travaux lors de l'achat</t>
  </si>
  <si>
    <t>Taxe bienvenue</t>
  </si>
  <si>
    <t>Inspecteur</t>
  </si>
  <si>
    <t>Évaluateur</t>
  </si>
  <si>
    <t>Notaire</t>
  </si>
  <si>
    <t>Autres dépenses d'achat</t>
  </si>
  <si>
    <t>Dépenses capitalisées</t>
  </si>
  <si>
    <t>PBR</t>
  </si>
  <si>
    <t>SCHL</t>
  </si>
  <si>
    <t>amorti linéaire sur 5 ans dans le revenu locatif courant</t>
  </si>
  <si>
    <t>si vente avant les 5 ans, le solde non amorti est réclamé sur l'année de la vente</t>
  </si>
  <si>
    <t>ÀCONFIRMER</t>
  </si>
  <si>
    <t>INFORMATIONS DURANT LA DÉTENTION</t>
  </si>
  <si>
    <t>Pénalité bris hypothèque</t>
  </si>
  <si>
    <t>Doit être réparti sur la durée du terme restant, dans le revenu locatif courant</t>
  </si>
  <si>
    <t>Évaluation municipale</t>
  </si>
  <si>
    <t>Terrain</t>
  </si>
  <si>
    <t>Batiment</t>
  </si>
  <si>
    <t>Dépenses en capital</t>
  </si>
  <si>
    <t>Amortissement pris</t>
  </si>
  <si>
    <t>Portion perso</t>
  </si>
  <si>
    <t>Portion locative</t>
  </si>
  <si>
    <t>Total</t>
  </si>
  <si>
    <t>Changements d'usages</t>
  </si>
  <si>
    <t>INFORMATIONS RÉLIÉES À la VENTE</t>
  </si>
  <si>
    <t>Vente</t>
  </si>
  <si>
    <t>Produit de disposition</t>
  </si>
  <si>
    <t>À CONFIRMER</t>
  </si>
  <si>
    <t>Frais de vente</t>
  </si>
  <si>
    <t xml:space="preserve">frais commission </t>
  </si>
  <si>
    <t>notaires et autres</t>
  </si>
  <si>
    <t>certificat de localisation</t>
  </si>
  <si>
    <t>Total frais de vente</t>
  </si>
  <si>
    <t>Gain en capital</t>
  </si>
  <si>
    <t>Commentaires</t>
  </si>
  <si>
    <t>Portion exemptée selon Tp274</t>
  </si>
  <si>
    <t>dépends du nombre d'année ou on peut qualifier la résidence de résidence principale</t>
  </si>
  <si>
    <t>Solde</t>
  </si>
  <si>
    <t>Portion copropriété</t>
  </si>
  <si>
    <t>si seul propriétaire (pas copropriétaire)</t>
  </si>
  <si>
    <t>Gain en capital imposable</t>
  </si>
  <si>
    <t>la moitié des gains en capitaux sont imposables selon la loi</t>
  </si>
  <si>
    <t>Impôt approximatif</t>
  </si>
  <si>
    <t>Hypothèse du taux marginal à ce moment</t>
  </si>
  <si>
    <t xml:space="preserve">ADRESS : </t>
  </si>
  <si>
    <t>Année de l'évaluation</t>
  </si>
  <si>
    <t xml:space="preserve">Source of information  (DO NOT supply the supporting documents unless specifically asked for) : </t>
  </si>
  <si>
    <t xml:space="preserve">Name : </t>
  </si>
  <si>
    <t>Please only fill in once, no need to fill every year.</t>
  </si>
  <si>
    <t>Municipal evaluation breakdown (when you bought the property if possible. If not possible, provide a recent evaluation)</t>
  </si>
  <si>
    <t>You must separate land and building</t>
  </si>
  <si>
    <t>The municipal evaluations are usually easily found online on municipality websites.</t>
  </si>
  <si>
    <t>**Furniture included in the sale (comments below)</t>
  </si>
  <si>
    <t>**Furniture included in salesprice</t>
  </si>
  <si>
    <t>The furniture included in the salesprices should not be furniture that were already included in the purchase of the property.</t>
  </si>
  <si>
    <t>To be able to capitalize this expense, it must be specified in the sales agreement that the furnitures are included in the sale.</t>
  </si>
  <si>
    <t>You must have the invoices of these furnitures in case of audit.</t>
  </si>
  <si>
    <t>The fair market value of the furniture at the moment of sale must be used.</t>
  </si>
  <si>
    <t>Furniture included in sale</t>
  </si>
  <si>
    <t>Récupération d'amortissement</t>
  </si>
  <si>
    <t>Total revenu imposable lié à la vente</t>
  </si>
  <si>
    <t>GST &amp; QST rebate on new housing</t>
  </si>
  <si>
    <t>Building history Questionnaire</t>
  </si>
  <si>
    <t>If you have sold a principal residence, please fill out our principal residence questionnaire instead.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</si>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</sst>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)\ &quot;$&quot;_ ;_ * \(#,##0.00\)\ &quot;$&quot;_ ;_ * &quot;-&quot;??_)\ &quot;$&quot;_ ;_ @_ "/>
    <numFmt numFmtId="165" formatCode="_-[$$-409]* #,##0.00_ ;_-[$$-409]* \-#,##0.00\ ;_-[$$-409]* &quot;-&quot;??_ ;_-@_ "/>
    <numFmt numFmtId="166" formatCode="_-[$$-1009]* #,##0.00_-;\-[$$-1009]* #,##0.00_-;_-[$$-1009]* &quot;-&quot;??_-;_-@_-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u val="singleAccounting"/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3" xfId="0" applyFont="1" applyBorder="1"/>
    <xf numFmtId="0" fontId="5" fillId="0" borderId="4" xfId="0" applyFont="1" applyBorder="1"/>
    <xf numFmtId="0" fontId="6" fillId="0" borderId="4" xfId="0" applyFont="1" applyBorder="1"/>
    <xf numFmtId="15" fontId="6" fillId="0" borderId="4" xfId="0" applyNumberFormat="1" applyFont="1" applyBorder="1"/>
    <xf numFmtId="0" fontId="5" fillId="0" borderId="0" xfId="0" applyFont="1"/>
    <xf numFmtId="0" fontId="0" fillId="2" borderId="0" xfId="0" applyFill="1"/>
    <xf numFmtId="165" fontId="3" fillId="0" borderId="0" xfId="1" applyNumberFormat="1" applyFont="1" applyAlignment="1">
      <alignment horizontal="center"/>
    </xf>
    <xf numFmtId="165" fontId="1" fillId="0" borderId="0" xfId="1" applyNumberFormat="1" applyFont="1"/>
    <xf numFmtId="165" fontId="0" fillId="0" borderId="0" xfId="0" applyNumberFormat="1"/>
    <xf numFmtId="165" fontId="3" fillId="0" borderId="0" xfId="1" applyNumberFormat="1" applyFont="1"/>
    <xf numFmtId="0" fontId="0" fillId="0" borderId="3" xfId="0" applyBorder="1"/>
    <xf numFmtId="165" fontId="1" fillId="0" borderId="3" xfId="1" applyNumberFormat="1" applyFont="1" applyBorder="1"/>
    <xf numFmtId="164" fontId="1" fillId="0" borderId="0" xfId="1" applyFont="1"/>
    <xf numFmtId="1" fontId="1" fillId="0" borderId="0" xfId="1" applyNumberFormat="1" applyFont="1"/>
    <xf numFmtId="9" fontId="1" fillId="0" borderId="0" xfId="2" applyFont="1"/>
    <xf numFmtId="9" fontId="0" fillId="0" borderId="0" xfId="0" applyNumberFormat="1"/>
    <xf numFmtId="9" fontId="0" fillId="2" borderId="0" xfId="0" applyNumberFormat="1" applyFill="1"/>
    <xf numFmtId="0" fontId="1" fillId="0" borderId="0" xfId="1" applyNumberFormat="1" applyFont="1"/>
    <xf numFmtId="10" fontId="1" fillId="0" borderId="0" xfId="2" applyNumberFormat="1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0" xfId="0" applyNumberFormat="1"/>
    <xf numFmtId="166" fontId="1" fillId="0" borderId="3" xfId="1" applyNumberFormat="1" applyFont="1" applyBorder="1"/>
    <xf numFmtId="0" fontId="0" fillId="0" borderId="0" xfId="0" applyAlignment="1">
      <alignment horizontal="left" indent="3"/>
    </xf>
    <xf numFmtId="165" fontId="7" fillId="0" borderId="0" xfId="1" applyNumberFormat="1" applyFont="1"/>
    <xf numFmtId="0" fontId="0" fillId="0" borderId="0" xfId="0" applyAlignment="1">
      <alignment horizontal="right"/>
    </xf>
    <xf numFmtId="166" fontId="0" fillId="0" borderId="3" xfId="0" applyNumberFormat="1" applyBorder="1" applyAlignment="1">
      <alignment horizontal="right"/>
    </xf>
    <xf numFmtId="165" fontId="1" fillId="0" borderId="0" xfId="1" applyNumberFormat="1" applyFont="1" applyAlignment="1">
      <alignment horizontal="right"/>
    </xf>
    <xf numFmtId="10" fontId="0" fillId="0" borderId="0" xfId="0" applyNumberFormat="1"/>
    <xf numFmtId="0" fontId="3" fillId="0" borderId="0" xfId="1" applyNumberFormat="1" applyFont="1"/>
    <xf numFmtId="0" fontId="3" fillId="0" borderId="0" xfId="0" applyFont="1"/>
    <xf numFmtId="0" fontId="8" fillId="0" borderId="0" xfId="0" applyFont="1"/>
    <xf numFmtId="14" fontId="5" fillId="0" borderId="4" xfId="0" applyNumberFormat="1" applyFont="1" applyBorder="1"/>
    <xf numFmtId="14" fontId="6" fillId="0" borderId="4" xfId="0" applyNumberFormat="1" applyFont="1" applyBorder="1"/>
    <xf numFmtId="14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/>
    </xf>
    <xf numFmtId="165" fontId="0" fillId="0" borderId="3" xfId="0" applyNumberFormat="1" applyBorder="1"/>
    <xf numFmtId="0" fontId="0" fillId="0" borderId="0" xfId="0" applyAlignment="1">
      <alignment horizontal="justify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showGridLines="0" tabSelected="1" view="pageBreakPreview" zoomScaleNormal="100" zoomScaleSheetLayoutView="100" workbookViewId="0">
      <selection activeCell="J8" sqref="J8"/>
    </sheetView>
  </sheetViews>
  <sheetFormatPr baseColWidth="10" defaultRowHeight="14" x14ac:dyDescent="0.15"/>
  <cols>
    <col min="1" max="1" width="28" customWidth="1"/>
    <col min="2" max="2" width="17.6640625" customWidth="1"/>
    <col min="3" max="3" width="12.1640625" customWidth="1"/>
    <col min="4" max="4" width="3.5" customWidth="1"/>
    <col min="5" max="5" width="33.5" customWidth="1"/>
  </cols>
  <sheetData>
    <row r="1" spans="1:5" x14ac:dyDescent="0.15">
      <c r="E1" s="30" t="s">
        <v>120</v>
      </c>
    </row>
    <row r="6" spans="1:5" ht="18" x14ac:dyDescent="0.2">
      <c r="A6" s="41" t="s">
        <v>118</v>
      </c>
    </row>
    <row r="8" spans="1:5" x14ac:dyDescent="0.15">
      <c r="A8" s="36" t="s">
        <v>119</v>
      </c>
    </row>
    <row r="9" spans="1:5" x14ac:dyDescent="0.15">
      <c r="A9" s="36" t="s">
        <v>104</v>
      </c>
    </row>
    <row r="10" spans="1:5" x14ac:dyDescent="0.15">
      <c r="A10" s="36"/>
    </row>
    <row r="11" spans="1:5" ht="18" x14ac:dyDescent="0.2">
      <c r="A11" s="7" t="s">
        <v>0</v>
      </c>
      <c r="B11" s="3"/>
      <c r="C11" s="3"/>
    </row>
    <row r="12" spans="1:5" ht="18" x14ac:dyDescent="0.2">
      <c r="A12" s="7" t="s">
        <v>46</v>
      </c>
      <c r="B12" s="37"/>
      <c r="C12" s="38"/>
    </row>
    <row r="13" spans="1:5" ht="18" x14ac:dyDescent="0.2">
      <c r="A13" s="7" t="s">
        <v>1</v>
      </c>
      <c r="B13" s="37"/>
      <c r="C13" s="6"/>
    </row>
    <row r="14" spans="1:5" ht="18" x14ac:dyDescent="0.2">
      <c r="A14" s="7" t="s">
        <v>44</v>
      </c>
      <c r="B14" s="4"/>
      <c r="C14" s="5"/>
    </row>
    <row r="15" spans="1:5" ht="18" x14ac:dyDescent="0.2">
      <c r="A15" s="7" t="s">
        <v>45</v>
      </c>
      <c r="B15" s="4"/>
      <c r="C15" s="5"/>
    </row>
    <row r="16" spans="1:5" ht="45" x14ac:dyDescent="0.15">
      <c r="A16" s="2" t="s">
        <v>19</v>
      </c>
      <c r="B16" s="2"/>
      <c r="E16" s="43" t="s">
        <v>102</v>
      </c>
    </row>
    <row r="17" spans="1:5" ht="15" thickBot="1" x14ac:dyDescent="0.2">
      <c r="A17" t="s">
        <v>2</v>
      </c>
      <c r="C17" s="44"/>
      <c r="D17" s="45" t="s">
        <v>3</v>
      </c>
      <c r="E17" s="44"/>
    </row>
    <row r="18" spans="1:5" ht="15" thickBot="1" x14ac:dyDescent="0.2">
      <c r="A18" t="s">
        <v>117</v>
      </c>
      <c r="C18" s="44"/>
      <c r="D18" s="45" t="s">
        <v>3</v>
      </c>
      <c r="E18" s="44"/>
    </row>
    <row r="19" spans="1:5" ht="15" thickBot="1" x14ac:dyDescent="0.2">
      <c r="A19" t="s">
        <v>8</v>
      </c>
      <c r="C19" s="44"/>
      <c r="D19" s="45" t="s">
        <v>3</v>
      </c>
      <c r="E19" s="44"/>
    </row>
    <row r="20" spans="1:5" ht="15" thickBot="1" x14ac:dyDescent="0.2">
      <c r="A20" t="s">
        <v>4</v>
      </c>
      <c r="C20" s="44"/>
      <c r="D20" s="45" t="s">
        <v>3</v>
      </c>
      <c r="E20" s="44"/>
    </row>
    <row r="21" spans="1:5" ht="15" thickBot="1" x14ac:dyDescent="0.2">
      <c r="A21" t="s">
        <v>5</v>
      </c>
      <c r="C21" s="44"/>
      <c r="D21" s="45" t="s">
        <v>3</v>
      </c>
      <c r="E21" s="44"/>
    </row>
    <row r="22" spans="1:5" ht="15" thickBot="1" x14ac:dyDescent="0.2">
      <c r="A22" t="s">
        <v>6</v>
      </c>
      <c r="C22" s="44"/>
      <c r="D22" s="45" t="s">
        <v>3</v>
      </c>
      <c r="E22" s="44"/>
    </row>
    <row r="23" spans="1:5" ht="15" thickBot="1" x14ac:dyDescent="0.2">
      <c r="A23" t="s">
        <v>7</v>
      </c>
      <c r="C23" s="44"/>
      <c r="D23" s="45" t="s">
        <v>3</v>
      </c>
      <c r="E23" s="44"/>
    </row>
    <row r="24" spans="1:5" ht="15" thickBot="1" x14ac:dyDescent="0.2">
      <c r="A24" t="s">
        <v>32</v>
      </c>
      <c r="C24" s="44"/>
      <c r="D24" s="45" t="s">
        <v>3</v>
      </c>
      <c r="E24" s="44"/>
    </row>
    <row r="25" spans="1:5" x14ac:dyDescent="0.15">
      <c r="A25" t="s">
        <v>33</v>
      </c>
    </row>
    <row r="27" spans="1:5" ht="15" thickBot="1" x14ac:dyDescent="0.2">
      <c r="A27" t="s">
        <v>21</v>
      </c>
      <c r="C27" s="44"/>
      <c r="D27" s="45" t="s">
        <v>3</v>
      </c>
      <c r="E27" s="44"/>
    </row>
    <row r="29" spans="1:5" x14ac:dyDescent="0.15">
      <c r="A29" t="s">
        <v>105</v>
      </c>
    </row>
    <row r="30" spans="1:5" x14ac:dyDescent="0.15">
      <c r="A30" s="36" t="s">
        <v>106</v>
      </c>
    </row>
    <row r="31" spans="1:5" ht="15" thickBot="1" x14ac:dyDescent="0.2">
      <c r="A31" t="s">
        <v>22</v>
      </c>
      <c r="C31" s="44"/>
      <c r="D31" t="s">
        <v>3</v>
      </c>
      <c r="E31" s="44"/>
    </row>
    <row r="32" spans="1:5" ht="15" thickBot="1" x14ac:dyDescent="0.2">
      <c r="A32" t="s">
        <v>9</v>
      </c>
      <c r="C32" s="44"/>
      <c r="D32" t="s">
        <v>3</v>
      </c>
      <c r="E32" s="44"/>
    </row>
    <row r="33" spans="1:5" x14ac:dyDescent="0.15">
      <c r="A33" s="40" t="s">
        <v>107</v>
      </c>
    </row>
    <row r="35" spans="1:5" x14ac:dyDescent="0.15">
      <c r="A35" s="2" t="s">
        <v>20</v>
      </c>
      <c r="B35" s="2"/>
    </row>
    <row r="36" spans="1:5" ht="15" thickBot="1" x14ac:dyDescent="0.2">
      <c r="A36" t="s">
        <v>10</v>
      </c>
      <c r="C36" s="44"/>
    </row>
    <row r="37" spans="1:5" ht="15" thickBot="1" x14ac:dyDescent="0.2">
      <c r="A37" t="s">
        <v>43</v>
      </c>
      <c r="C37" s="44"/>
      <c r="D37" t="s">
        <v>3</v>
      </c>
      <c r="E37" s="44"/>
    </row>
    <row r="38" spans="1:5" ht="15" thickBot="1" x14ac:dyDescent="0.2">
      <c r="A38" t="s">
        <v>11</v>
      </c>
      <c r="C38" s="44"/>
      <c r="D38" t="s">
        <v>3</v>
      </c>
      <c r="E38" s="44"/>
    </row>
    <row r="39" spans="1:5" ht="15" thickBot="1" x14ac:dyDescent="0.2">
      <c r="A39" t="s">
        <v>23</v>
      </c>
      <c r="C39" s="44"/>
      <c r="D39" t="s">
        <v>3</v>
      </c>
      <c r="E39" s="44"/>
    </row>
    <row r="40" spans="1:5" ht="15" thickBot="1" x14ac:dyDescent="0.2">
      <c r="A40" t="s">
        <v>24</v>
      </c>
      <c r="C40" s="44"/>
      <c r="D40" t="s">
        <v>3</v>
      </c>
      <c r="E40" s="44"/>
    </row>
    <row r="41" spans="1:5" ht="15" thickBot="1" x14ac:dyDescent="0.2">
      <c r="A41" t="s">
        <v>108</v>
      </c>
      <c r="C41" s="44"/>
      <c r="D41" t="s">
        <v>3</v>
      </c>
      <c r="E41" s="44"/>
    </row>
    <row r="42" spans="1:5" ht="15" thickBot="1" x14ac:dyDescent="0.2">
      <c r="A42" t="s">
        <v>12</v>
      </c>
      <c r="C42" s="44"/>
      <c r="D42" t="s">
        <v>3</v>
      </c>
      <c r="E42" s="44"/>
    </row>
    <row r="44" spans="1:5" ht="15" thickBot="1" x14ac:dyDescent="0.2">
      <c r="A44" t="s">
        <v>25</v>
      </c>
      <c r="C44" s="44"/>
      <c r="D44" t="s">
        <v>3</v>
      </c>
      <c r="E44" s="44"/>
    </row>
    <row r="46" spans="1:5" x14ac:dyDescent="0.15">
      <c r="A46" s="1" t="s">
        <v>13</v>
      </c>
      <c r="B46" s="1"/>
    </row>
    <row r="47" spans="1:5" ht="15" thickBot="1" x14ac:dyDescent="0.2">
      <c r="A47" t="s">
        <v>14</v>
      </c>
    </row>
    <row r="48" spans="1:5" ht="15" thickBot="1" x14ac:dyDescent="0.2">
      <c r="D48" s="46"/>
      <c r="E48" t="s">
        <v>34</v>
      </c>
    </row>
    <row r="49" spans="1:5" ht="15" thickBot="1" x14ac:dyDescent="0.2">
      <c r="D49" s="46"/>
      <c r="E49" t="s">
        <v>35</v>
      </c>
    </row>
    <row r="50" spans="1:5" x14ac:dyDescent="0.15">
      <c r="A50" t="s">
        <v>26</v>
      </c>
    </row>
    <row r="51" spans="1:5" x14ac:dyDescent="0.15">
      <c r="A51" t="s">
        <v>27</v>
      </c>
    </row>
    <row r="53" spans="1:5" x14ac:dyDescent="0.15">
      <c r="A53" s="1" t="s">
        <v>28</v>
      </c>
      <c r="B53" s="1"/>
    </row>
    <row r="54" spans="1:5" ht="15" thickBot="1" x14ac:dyDescent="0.2">
      <c r="A54" t="s">
        <v>36</v>
      </c>
    </row>
    <row r="55" spans="1:5" ht="15" thickBot="1" x14ac:dyDescent="0.2">
      <c r="D55" s="46"/>
      <c r="E55" t="s">
        <v>34</v>
      </c>
    </row>
    <row r="56" spans="1:5" ht="15" thickBot="1" x14ac:dyDescent="0.2">
      <c r="D56" s="46"/>
      <c r="E56" t="s">
        <v>35</v>
      </c>
    </row>
    <row r="57" spans="1:5" x14ac:dyDescent="0.15">
      <c r="A57" t="s">
        <v>37</v>
      </c>
    </row>
    <row r="59" spans="1:5" ht="15" thickBot="1" x14ac:dyDescent="0.2">
      <c r="A59" s="1" t="s">
        <v>29</v>
      </c>
      <c r="B59" s="1"/>
    </row>
    <row r="60" spans="1:5" ht="15" thickBot="1" x14ac:dyDescent="0.2">
      <c r="A60" t="s">
        <v>38</v>
      </c>
      <c r="D60" s="46"/>
      <c r="E60" t="s">
        <v>34</v>
      </c>
    </row>
    <row r="61" spans="1:5" ht="15" thickBot="1" x14ac:dyDescent="0.2">
      <c r="D61" s="46"/>
      <c r="E61" t="s">
        <v>35</v>
      </c>
    </row>
    <row r="62" spans="1:5" x14ac:dyDescent="0.15">
      <c r="A62" t="s">
        <v>39</v>
      </c>
    </row>
    <row r="64" spans="1:5" ht="15" thickBot="1" x14ac:dyDescent="0.2">
      <c r="A64" s="1" t="s">
        <v>41</v>
      </c>
      <c r="B64" s="1"/>
    </row>
    <row r="65" spans="1:5" ht="15" thickBot="1" x14ac:dyDescent="0.2">
      <c r="A65" t="s">
        <v>47</v>
      </c>
      <c r="D65" s="46"/>
      <c r="E65" t="s">
        <v>34</v>
      </c>
    </row>
    <row r="66" spans="1:5" ht="15" thickBot="1" x14ac:dyDescent="0.2">
      <c r="A66" t="s">
        <v>40</v>
      </c>
      <c r="D66" s="46"/>
      <c r="E66" t="s">
        <v>35</v>
      </c>
    </row>
    <row r="68" spans="1:5" x14ac:dyDescent="0.15">
      <c r="A68" s="1" t="s">
        <v>42</v>
      </c>
      <c r="B68" s="1"/>
    </row>
    <row r="69" spans="1:5" x14ac:dyDescent="0.15">
      <c r="A69" t="s">
        <v>30</v>
      </c>
    </row>
    <row r="70" spans="1:5" x14ac:dyDescent="0.15">
      <c r="A70" t="s">
        <v>31</v>
      </c>
    </row>
    <row r="71" spans="1:5" x14ac:dyDescent="0.15">
      <c r="A71" t="s">
        <v>15</v>
      </c>
    </row>
    <row r="72" spans="1:5" x14ac:dyDescent="0.15">
      <c r="A72" t="s">
        <v>16</v>
      </c>
    </row>
    <row r="73" spans="1:5" x14ac:dyDescent="0.15">
      <c r="A73" t="s">
        <v>17</v>
      </c>
    </row>
    <row r="74" spans="1:5" x14ac:dyDescent="0.15">
      <c r="A74" t="s">
        <v>18</v>
      </c>
    </row>
    <row r="76" spans="1:5" x14ac:dyDescent="0.15">
      <c r="A76" s="1" t="s">
        <v>109</v>
      </c>
    </row>
    <row r="77" spans="1:5" x14ac:dyDescent="0.15">
      <c r="A77" t="s">
        <v>110</v>
      </c>
    </row>
    <row r="78" spans="1:5" x14ac:dyDescent="0.15">
      <c r="A78" t="s">
        <v>111</v>
      </c>
    </row>
    <row r="79" spans="1:5" x14ac:dyDescent="0.15">
      <c r="A79" t="s">
        <v>112</v>
      </c>
    </row>
    <row r="80" spans="1:5" x14ac:dyDescent="0.15">
      <c r="A80" t="s">
        <v>113</v>
      </c>
    </row>
  </sheetData>
  <pageMargins left="0.25" right="0.25" top="0.75" bottom="0.75" header="0.3" footer="0.3"/>
  <pageSetup scale="9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topLeftCell="A34" workbookViewId="0">
      <selection activeCell="E66" sqref="E66"/>
    </sheetView>
  </sheetViews>
  <sheetFormatPr baseColWidth="10" defaultRowHeight="14" x14ac:dyDescent="0.15"/>
  <cols>
    <col min="2" max="2" width="30" customWidth="1"/>
    <col min="3" max="3" width="20.1640625" customWidth="1"/>
    <col min="4" max="4" width="15.5" customWidth="1"/>
  </cols>
  <sheetData>
    <row r="1" spans="1:13" x14ac:dyDescent="0.15">
      <c r="B1" t="s">
        <v>103</v>
      </c>
      <c r="C1">
        <f>'Building History'!B11</f>
        <v>0</v>
      </c>
    </row>
    <row r="2" spans="1:13" x14ac:dyDescent="0.15">
      <c r="B2" t="s">
        <v>100</v>
      </c>
      <c r="C2">
        <f>'Building History'!B12</f>
        <v>0</v>
      </c>
    </row>
    <row r="3" spans="1:13" x14ac:dyDescent="0.15">
      <c r="C3">
        <f>'Building History'!B14</f>
        <v>0</v>
      </c>
    </row>
    <row r="4" spans="1:13" x14ac:dyDescent="0.15">
      <c r="A4" s="8" t="s">
        <v>48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15">
      <c r="B5" t="s">
        <v>49</v>
      </c>
      <c r="C5" s="39">
        <f>'Building History'!B13</f>
        <v>0</v>
      </c>
      <c r="G5" t="s">
        <v>50</v>
      </c>
      <c r="H5" t="s">
        <v>51</v>
      </c>
      <c r="I5" t="s">
        <v>52</v>
      </c>
    </row>
    <row r="6" spans="1:13" x14ac:dyDescent="0.15">
      <c r="B6" t="s">
        <v>53</v>
      </c>
      <c r="C6" s="35">
        <v>2003</v>
      </c>
    </row>
    <row r="7" spans="1:13" x14ac:dyDescent="0.15">
      <c r="D7" t="s">
        <v>54</v>
      </c>
    </row>
    <row r="8" spans="1:13" x14ac:dyDescent="0.15">
      <c r="B8" t="s">
        <v>55</v>
      </c>
      <c r="C8" s="9">
        <f>'Building History'!C17</f>
        <v>0</v>
      </c>
      <c r="D8" s="9">
        <v>0</v>
      </c>
      <c r="E8" s="10"/>
      <c r="F8" s="10"/>
      <c r="G8" s="10" t="e">
        <f>C8*$D$32</f>
        <v>#DIV/0!</v>
      </c>
      <c r="H8" s="11" t="e">
        <f>$D$33*C8</f>
        <v>#DIV/0!</v>
      </c>
      <c r="I8" s="11" t="e">
        <f>C8-G8-H8</f>
        <v>#DIV/0!</v>
      </c>
    </row>
    <row r="9" spans="1:13" x14ac:dyDescent="0.15">
      <c r="B9" t="s">
        <v>56</v>
      </c>
      <c r="C9" s="9">
        <f>'Building History'!C19</f>
        <v>0</v>
      </c>
      <c r="D9" s="9">
        <v>0</v>
      </c>
      <c r="E9" s="10"/>
      <c r="F9" s="10"/>
      <c r="G9" s="10">
        <v>0</v>
      </c>
      <c r="H9" s="11">
        <f>C9</f>
        <v>0</v>
      </c>
      <c r="I9" s="11">
        <f t="shared" ref="I9:I15" si="0">C9-G9-H9</f>
        <v>0</v>
      </c>
    </row>
    <row r="10" spans="1:13" x14ac:dyDescent="0.15">
      <c r="B10" t="s">
        <v>57</v>
      </c>
      <c r="C10" s="9">
        <f>'Building History'!C20</f>
        <v>0</v>
      </c>
      <c r="D10" s="9">
        <v>0</v>
      </c>
      <c r="E10" s="10"/>
      <c r="F10" s="10"/>
      <c r="G10" s="10" t="e">
        <f>C10*$D$32</f>
        <v>#DIV/0!</v>
      </c>
      <c r="H10" s="11" t="e">
        <f>$D$33*C10</f>
        <v>#DIV/0!</v>
      </c>
      <c r="I10" s="11" t="e">
        <f t="shared" si="0"/>
        <v>#DIV/0!</v>
      </c>
    </row>
    <row r="11" spans="1:13" x14ac:dyDescent="0.15">
      <c r="B11" t="s">
        <v>58</v>
      </c>
      <c r="C11" s="9">
        <f>'Building History'!C21</f>
        <v>0</v>
      </c>
      <c r="D11" s="9">
        <v>0</v>
      </c>
      <c r="E11" s="10"/>
      <c r="F11" s="10"/>
      <c r="G11" s="10" t="e">
        <f>C11*$D$32</f>
        <v>#DIV/0!</v>
      </c>
      <c r="H11" s="11" t="e">
        <f>$D$33*C11</f>
        <v>#DIV/0!</v>
      </c>
      <c r="I11" s="11" t="e">
        <f t="shared" si="0"/>
        <v>#DIV/0!</v>
      </c>
    </row>
    <row r="12" spans="1:13" x14ac:dyDescent="0.15">
      <c r="B12" t="s">
        <v>59</v>
      </c>
      <c r="C12" s="9">
        <f>'Building History'!C22</f>
        <v>0</v>
      </c>
      <c r="D12" s="9">
        <v>0</v>
      </c>
      <c r="E12" s="10"/>
      <c r="F12" s="10"/>
      <c r="G12" s="10" t="e">
        <f>C12*$D$32</f>
        <v>#DIV/0!</v>
      </c>
      <c r="H12" s="11" t="e">
        <f>$D$33*C12</f>
        <v>#DIV/0!</v>
      </c>
      <c r="I12" s="11" t="e">
        <f t="shared" si="0"/>
        <v>#DIV/0!</v>
      </c>
    </row>
    <row r="13" spans="1:13" x14ac:dyDescent="0.15">
      <c r="B13" t="s">
        <v>60</v>
      </c>
      <c r="C13" s="9">
        <f>'Building History'!C23</f>
        <v>0</v>
      </c>
      <c r="D13" s="9">
        <v>0</v>
      </c>
      <c r="E13" s="10"/>
      <c r="F13" s="10"/>
      <c r="G13" s="10" t="e">
        <f>C13*$D$32</f>
        <v>#DIV/0!</v>
      </c>
      <c r="H13" s="11" t="e">
        <f>$D$33*C13</f>
        <v>#DIV/0!</v>
      </c>
      <c r="I13" s="11" t="e">
        <f t="shared" si="0"/>
        <v>#DIV/0!</v>
      </c>
      <c r="L13" s="11"/>
    </row>
    <row r="14" spans="1:13" x14ac:dyDescent="0.15">
      <c r="B14" t="s">
        <v>61</v>
      </c>
      <c r="C14" s="9">
        <f>'Building History'!C24</f>
        <v>0</v>
      </c>
      <c r="D14" s="9">
        <v>0</v>
      </c>
      <c r="E14" s="10"/>
      <c r="F14" s="10"/>
      <c r="G14" s="10" t="e">
        <f>C14*$D$32</f>
        <v>#DIV/0!</v>
      </c>
      <c r="H14" s="11" t="e">
        <f>$D$33*C14</f>
        <v>#DIV/0!</v>
      </c>
      <c r="I14" s="11" t="e">
        <f t="shared" si="0"/>
        <v>#DIV/0!</v>
      </c>
    </row>
    <row r="15" spans="1:13" x14ac:dyDescent="0.15">
      <c r="B15" t="s">
        <v>62</v>
      </c>
      <c r="C15" s="9"/>
      <c r="D15" s="9"/>
      <c r="E15" s="10"/>
      <c r="F15" s="10"/>
      <c r="G15" s="10"/>
      <c r="H15" s="11">
        <f>C15</f>
        <v>0</v>
      </c>
      <c r="I15" s="11">
        <f t="shared" si="0"/>
        <v>0</v>
      </c>
    </row>
    <row r="16" spans="1:13" x14ac:dyDescent="0.15">
      <c r="B16" s="13" t="s">
        <v>63</v>
      </c>
      <c r="C16" s="13"/>
      <c r="D16" s="14"/>
      <c r="E16" s="14">
        <f>SUM(C8:C14)</f>
        <v>0</v>
      </c>
      <c r="F16" s="10"/>
      <c r="G16" s="11" t="e">
        <f>SUM(G8:G15)</f>
        <v>#DIV/0!</v>
      </c>
      <c r="H16" s="11" t="e">
        <f>SUM(H8:H15)</f>
        <v>#DIV/0!</v>
      </c>
      <c r="I16" s="11" t="e">
        <f>E16-G16-H16</f>
        <v>#DIV/0!</v>
      </c>
    </row>
    <row r="17" spans="1:13" x14ac:dyDescent="0.15">
      <c r="C17" s="10"/>
      <c r="D17" s="10"/>
      <c r="E17" s="10"/>
      <c r="F17" s="10"/>
      <c r="G17" s="10"/>
      <c r="H17" s="10"/>
    </row>
    <row r="18" spans="1:13" x14ac:dyDescent="0.15">
      <c r="B18" t="s">
        <v>64</v>
      </c>
      <c r="D18" s="12">
        <f>'Building History'!C27</f>
        <v>0</v>
      </c>
      <c r="E18" s="12" t="s">
        <v>67</v>
      </c>
      <c r="F18" s="10"/>
      <c r="G18" s="15" t="s">
        <v>65</v>
      </c>
    </row>
    <row r="19" spans="1:13" x14ac:dyDescent="0.15">
      <c r="B19" s="16">
        <f>C6</f>
        <v>2003</v>
      </c>
      <c r="C19" s="17">
        <v>0.2</v>
      </c>
      <c r="D19" s="10">
        <f>C19*$D$18</f>
        <v>0</v>
      </c>
      <c r="G19" t="s">
        <v>66</v>
      </c>
    </row>
    <row r="20" spans="1:13" x14ac:dyDescent="0.15">
      <c r="B20" s="16">
        <f>B19+1</f>
        <v>2004</v>
      </c>
      <c r="C20" s="17">
        <v>0.2</v>
      </c>
      <c r="D20" s="10">
        <f>C20*$D$18</f>
        <v>0</v>
      </c>
    </row>
    <row r="21" spans="1:13" x14ac:dyDescent="0.15">
      <c r="B21" s="16">
        <f>B20+1</f>
        <v>2005</v>
      </c>
      <c r="C21" s="17">
        <v>0.2</v>
      </c>
      <c r="D21" s="10">
        <f>C21*$D$18</f>
        <v>0</v>
      </c>
    </row>
    <row r="22" spans="1:13" x14ac:dyDescent="0.15">
      <c r="B22" s="16">
        <f>B21+1</f>
        <v>2006</v>
      </c>
      <c r="C22" s="17">
        <v>0.2</v>
      </c>
      <c r="D22" s="10">
        <f>C22*$D$18</f>
        <v>0</v>
      </c>
    </row>
    <row r="23" spans="1:13" x14ac:dyDescent="0.15">
      <c r="B23" s="16">
        <f>B22+1</f>
        <v>2007</v>
      </c>
      <c r="C23" s="17">
        <v>0.2</v>
      </c>
      <c r="D23" s="10">
        <f>C23*$D$18</f>
        <v>0</v>
      </c>
    </row>
    <row r="24" spans="1:13" x14ac:dyDescent="0.15">
      <c r="C24" s="18">
        <f>SUM(C19:C23)</f>
        <v>1</v>
      </c>
    </row>
    <row r="25" spans="1:13" x14ac:dyDescent="0.15">
      <c r="A25" s="8" t="s">
        <v>68</v>
      </c>
      <c r="B25" s="8"/>
      <c r="C25" s="19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15">
      <c r="C26" s="18"/>
    </row>
    <row r="27" spans="1:13" x14ac:dyDescent="0.15">
      <c r="B27" t="s">
        <v>69</v>
      </c>
      <c r="C27">
        <v>0</v>
      </c>
      <c r="D27" t="s">
        <v>70</v>
      </c>
    </row>
    <row r="28" spans="1:13" x14ac:dyDescent="0.15">
      <c r="C28" s="18"/>
    </row>
    <row r="30" spans="1:13" x14ac:dyDescent="0.15">
      <c r="B30" t="s">
        <v>101</v>
      </c>
      <c r="C30" s="34">
        <v>2013</v>
      </c>
    </row>
    <row r="31" spans="1:13" x14ac:dyDescent="0.15">
      <c r="B31" t="s">
        <v>71</v>
      </c>
      <c r="C31" s="10">
        <f>C33+C32</f>
        <v>0</v>
      </c>
      <c r="F31" s="10"/>
    </row>
    <row r="32" spans="1:13" x14ac:dyDescent="0.15">
      <c r="B32" t="s">
        <v>72</v>
      </c>
      <c r="C32" s="10">
        <f>'Building History'!C31</f>
        <v>0</v>
      </c>
      <c r="D32" s="21" t="e">
        <f>C32/C31</f>
        <v>#DIV/0!</v>
      </c>
      <c r="F32" s="10"/>
      <c r="G32" s="21"/>
    </row>
    <row r="33" spans="1:13" x14ac:dyDescent="0.15">
      <c r="B33" t="s">
        <v>73</v>
      </c>
      <c r="C33" s="10">
        <f>'Building History'!C32</f>
        <v>0</v>
      </c>
      <c r="D33" s="21" t="e">
        <f>C33/C31</f>
        <v>#DIV/0!</v>
      </c>
      <c r="F33" s="10"/>
      <c r="G33" s="21"/>
    </row>
    <row r="34" spans="1:13" ht="15" thickBot="1" x14ac:dyDescent="0.2"/>
    <row r="35" spans="1:13" ht="15" thickBot="1" x14ac:dyDescent="0.2">
      <c r="D35" s="47" t="s">
        <v>74</v>
      </c>
      <c r="E35" s="48"/>
      <c r="F35" s="49"/>
    </row>
    <row r="36" spans="1:13" x14ac:dyDescent="0.15">
      <c r="C36" s="22" t="s">
        <v>75</v>
      </c>
      <c r="D36" s="23" t="s">
        <v>76</v>
      </c>
      <c r="E36" t="s">
        <v>77</v>
      </c>
      <c r="F36" s="24" t="s">
        <v>78</v>
      </c>
    </row>
    <row r="37" spans="1:13" x14ac:dyDescent="0.15">
      <c r="B37" s="16">
        <f>B19</f>
        <v>2003</v>
      </c>
      <c r="C37" s="25"/>
      <c r="D37" s="25"/>
      <c r="E37" s="25"/>
      <c r="F37" s="25"/>
    </row>
    <row r="38" spans="1:13" x14ac:dyDescent="0.15">
      <c r="B38" s="16">
        <f>B20</f>
        <v>2004</v>
      </c>
      <c r="C38" s="25"/>
      <c r="D38" s="25"/>
      <c r="E38" s="25"/>
      <c r="F38" s="25"/>
    </row>
    <row r="39" spans="1:13" x14ac:dyDescent="0.15">
      <c r="B39" s="16">
        <f>B21</f>
        <v>2005</v>
      </c>
      <c r="C39" s="25"/>
      <c r="D39" s="25"/>
      <c r="E39" s="25"/>
      <c r="F39" s="25"/>
    </row>
    <row r="40" spans="1:13" x14ac:dyDescent="0.15">
      <c r="B40" s="16">
        <f>B22</f>
        <v>2006</v>
      </c>
      <c r="C40" s="25"/>
      <c r="D40" s="25"/>
      <c r="E40" s="25"/>
      <c r="F40" s="25"/>
    </row>
    <row r="41" spans="1:13" x14ac:dyDescent="0.15">
      <c r="B41" s="16">
        <f>B23</f>
        <v>2007</v>
      </c>
      <c r="C41" s="25"/>
      <c r="D41" s="25"/>
      <c r="E41" s="25"/>
      <c r="F41" s="25"/>
    </row>
    <row r="43" spans="1:13" x14ac:dyDescent="0.15">
      <c r="C43" s="26"/>
      <c r="E43" s="26"/>
      <c r="F43" s="26"/>
    </row>
    <row r="44" spans="1:13" x14ac:dyDescent="0.15">
      <c r="B44" t="s">
        <v>79</v>
      </c>
    </row>
    <row r="46" spans="1:13" x14ac:dyDescent="0.15">
      <c r="A46" s="8" t="s">
        <v>80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8" spans="1:13" x14ac:dyDescent="0.15">
      <c r="B48" t="s">
        <v>81</v>
      </c>
      <c r="C48" s="20">
        <f>'Building History'!C36</f>
        <v>0</v>
      </c>
      <c r="D48" s="10"/>
      <c r="E48" s="10"/>
      <c r="F48" s="10"/>
      <c r="G48" s="10"/>
      <c r="H48" s="10"/>
    </row>
    <row r="49" spans="2:8" x14ac:dyDescent="0.15">
      <c r="B49" s="13" t="s">
        <v>82</v>
      </c>
      <c r="C49" s="13"/>
      <c r="D49" s="14" t="s">
        <v>83</v>
      </c>
      <c r="E49" s="27">
        <f>'Building History'!C37</f>
        <v>0</v>
      </c>
      <c r="F49" s="10"/>
      <c r="G49" s="10"/>
      <c r="H49" s="10"/>
    </row>
    <row r="50" spans="2:8" x14ac:dyDescent="0.15">
      <c r="C50" s="20"/>
      <c r="D50" s="10"/>
      <c r="E50" s="10"/>
      <c r="F50" s="10"/>
      <c r="G50" s="10"/>
      <c r="H50" s="10"/>
    </row>
    <row r="51" spans="2:8" x14ac:dyDescent="0.15">
      <c r="B51" t="s">
        <v>84</v>
      </c>
      <c r="C51" s="20"/>
      <c r="D51" s="10"/>
      <c r="E51" s="10"/>
      <c r="F51" s="10"/>
      <c r="G51" s="10"/>
      <c r="H51" s="10"/>
    </row>
    <row r="52" spans="2:8" x14ac:dyDescent="0.15">
      <c r="B52" s="28" t="s">
        <v>85</v>
      </c>
      <c r="C52" s="10">
        <f>'Building History'!C38</f>
        <v>0</v>
      </c>
      <c r="D52" s="10" t="s">
        <v>83</v>
      </c>
      <c r="E52" s="10"/>
      <c r="F52" s="10"/>
      <c r="G52" s="10"/>
      <c r="H52" s="10"/>
    </row>
    <row r="53" spans="2:8" x14ac:dyDescent="0.15">
      <c r="B53" s="28" t="s">
        <v>86</v>
      </c>
      <c r="C53" s="10">
        <f>'Building History'!C40</f>
        <v>0</v>
      </c>
      <c r="D53" s="10" t="s">
        <v>83</v>
      </c>
      <c r="E53" s="10"/>
      <c r="F53" s="10"/>
      <c r="G53" s="10"/>
      <c r="H53" s="10"/>
    </row>
    <row r="54" spans="2:8" x14ac:dyDescent="0.15">
      <c r="B54" s="28" t="s">
        <v>12</v>
      </c>
      <c r="C54" s="10">
        <f>'Building History'!C42</f>
        <v>0</v>
      </c>
      <c r="D54" s="10" t="s">
        <v>83</v>
      </c>
      <c r="E54" s="10"/>
      <c r="F54" s="10"/>
      <c r="G54" s="10"/>
      <c r="H54" s="10"/>
    </row>
    <row r="55" spans="2:8" x14ac:dyDescent="0.15">
      <c r="B55" s="28" t="s">
        <v>114</v>
      </c>
      <c r="C55" s="10">
        <f>'Building History'!C41</f>
        <v>0</v>
      </c>
      <c r="D55" s="10" t="s">
        <v>83</v>
      </c>
      <c r="E55" s="10"/>
      <c r="F55" s="10"/>
      <c r="G55" s="10"/>
      <c r="H55" s="10"/>
    </row>
    <row r="56" spans="2:8" x14ac:dyDescent="0.15">
      <c r="B56" s="28" t="s">
        <v>87</v>
      </c>
      <c r="C56" s="14">
        <f>'Building History'!C41</f>
        <v>0</v>
      </c>
      <c r="D56" s="10" t="s">
        <v>83</v>
      </c>
      <c r="E56" s="10"/>
      <c r="F56" s="10"/>
      <c r="G56" s="10"/>
      <c r="H56" s="10"/>
    </row>
    <row r="57" spans="2:8" x14ac:dyDescent="0.15">
      <c r="B57" s="13" t="s">
        <v>88</v>
      </c>
      <c r="C57" s="14"/>
      <c r="D57" s="14"/>
      <c r="E57" s="14">
        <f>SUM(C52:C56)</f>
        <v>0</v>
      </c>
      <c r="F57" s="10"/>
      <c r="G57" s="10"/>
      <c r="H57" s="10"/>
    </row>
    <row r="58" spans="2:8" x14ac:dyDescent="0.15">
      <c r="C58" s="10"/>
      <c r="D58" s="10"/>
      <c r="E58" s="10"/>
      <c r="F58" s="10"/>
      <c r="G58" s="10"/>
      <c r="H58" s="10"/>
    </row>
    <row r="59" spans="2:8" ht="17" x14ac:dyDescent="0.3">
      <c r="D59" t="s">
        <v>89</v>
      </c>
      <c r="E59" s="11">
        <f>E49-E57-E16</f>
        <v>0</v>
      </c>
      <c r="G59" s="29" t="s">
        <v>90</v>
      </c>
      <c r="H59" s="10"/>
    </row>
    <row r="60" spans="2:8" x14ac:dyDescent="0.15">
      <c r="D60" s="30" t="s">
        <v>91</v>
      </c>
      <c r="E60" s="31">
        <v>0</v>
      </c>
      <c r="G60" s="10" t="s">
        <v>92</v>
      </c>
      <c r="H60" s="10"/>
    </row>
    <row r="61" spans="2:8" x14ac:dyDescent="0.15">
      <c r="D61" s="10" t="s">
        <v>93</v>
      </c>
      <c r="E61" s="11">
        <f>E59-E60</f>
        <v>0</v>
      </c>
      <c r="G61" s="10"/>
      <c r="H61" s="10"/>
    </row>
    <row r="62" spans="2:8" x14ac:dyDescent="0.15">
      <c r="D62" s="32" t="s">
        <v>94</v>
      </c>
      <c r="E62" s="11">
        <f>F62*E61</f>
        <v>0</v>
      </c>
      <c r="F62" s="18">
        <v>1</v>
      </c>
      <c r="G62" s="10" t="s">
        <v>95</v>
      </c>
      <c r="H62" s="10"/>
    </row>
    <row r="63" spans="2:8" x14ac:dyDescent="0.15">
      <c r="D63" s="30" t="s">
        <v>96</v>
      </c>
      <c r="E63" s="11">
        <f>F63*E62</f>
        <v>0</v>
      </c>
      <c r="F63" s="18">
        <v>0.5</v>
      </c>
      <c r="G63" s="10" t="s">
        <v>97</v>
      </c>
      <c r="H63" s="10"/>
    </row>
    <row r="64" spans="2:8" x14ac:dyDescent="0.15">
      <c r="D64" s="30" t="s">
        <v>115</v>
      </c>
      <c r="E64" s="11"/>
      <c r="F64" s="18"/>
      <c r="G64" s="10"/>
      <c r="H64" s="10"/>
    </row>
    <row r="65" spans="4:8" x14ac:dyDescent="0.15">
      <c r="D65" s="30" t="s">
        <v>116</v>
      </c>
      <c r="E65" s="42">
        <f>E63+E64</f>
        <v>0</v>
      </c>
      <c r="F65" s="18"/>
      <c r="G65" s="10"/>
      <c r="H65" s="10"/>
    </row>
    <row r="66" spans="4:8" x14ac:dyDescent="0.15">
      <c r="D66" s="30" t="s">
        <v>98</v>
      </c>
      <c r="E66" s="11">
        <f>F66*E65</f>
        <v>0</v>
      </c>
      <c r="F66" s="33">
        <v>0.38400000000000001</v>
      </c>
      <c r="G66" s="10" t="s">
        <v>99</v>
      </c>
      <c r="H66" s="10"/>
    </row>
  </sheetData>
  <mergeCells count="1">
    <mergeCell ref="D35:F3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Building History</vt:lpstr>
      <vt:lpstr>Calculations</vt:lpstr>
      <vt:lpstr>'Building History'!Print_Area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Impots Ici</dc:creator>
  <cp:lastModifiedBy>Jean-Philippe Ung</cp:lastModifiedBy>
  <cp:lastPrinted>2016-04-15T18:26:03Z</cp:lastPrinted>
  <dcterms:created xsi:type="dcterms:W3CDTF">2013-05-09T13:35:48Z</dcterms:created>
  <dcterms:modified xsi:type="dcterms:W3CDTF">2025-02-18T19:34:13Z</dcterms:modified>
</cp:coreProperties>
</file>